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załącznik nr 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<sst xmlns="http://schemas.openxmlformats.org/spreadsheetml/2006/main" count="26" uniqueCount="26">
  <si>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Wyszczególnienie</t>
  </si>
  <si>
    <t>WYKONANIE</t>
  </si>
  <si>
    <t>II. WYDATKI</t>
  </si>
  <si>
    <t>I. DOCHODY</t>
  </si>
  <si>
    <t>2. Wydatki majątkowe</t>
  </si>
  <si>
    <t>1. Wydatki bieżące</t>
  </si>
  <si>
    <t>1.1.1. na realizację programów i projektów realizowanych z udziałem środków pochodzących z funduszy strukturalnych i Funduszu Spójności UE</t>
  </si>
  <si>
    <t>III.DEFICYT/NADWYŻKA (I - II)</t>
  </si>
  <si>
    <t>IV. FINANSOWANIE (1-2)</t>
  </si>
  <si>
    <t>2. Rozchody , z tego:</t>
  </si>
  <si>
    <t>1. Przychody, z tego:</t>
  </si>
  <si>
    <t>1.1. kredyty i pożyczki</t>
  </si>
  <si>
    <t>2.2. wykup obligacji samorządowych</t>
  </si>
  <si>
    <t>1.2. obligacje</t>
  </si>
  <si>
    <t>1.3. prywatyzacja majątku</t>
  </si>
  <si>
    <t>1.4. inne źródła</t>
  </si>
  <si>
    <t>4=3/2</t>
  </si>
  <si>
    <t>1. Dochody bieżące</t>
  </si>
  <si>
    <t>2. Dochody majątkowe</t>
  </si>
  <si>
    <t>2.3. inne cele (założone lokaty na koniec okr.spr.)</t>
  </si>
  <si>
    <r>
      <t>PLAN                                    (</t>
    </r>
    <r>
      <rPr>
        <b/>
        <sz val="10"/>
        <rFont val="Arial CE"/>
        <family val="0"/>
      </rPr>
      <t>po zmianach)</t>
    </r>
  </si>
  <si>
    <t xml:space="preserve">WSKAŹNIK   (w %)                   </t>
  </si>
  <si>
    <t>2.1. spłaty kredytów i pożyczek, w tym</t>
  </si>
  <si>
    <t>2.1.1. na realizację programów i projektów realizowanych z udziałem środków, o których mowa w art.5 ust.1 pkt 2 ustawy o finansach publicznych</t>
  </si>
  <si>
    <t>Informacja z wykonania budżetu Gminy Dźwierzuty - kwartalna - za I kwartał 2012 r.</t>
  </si>
  <si>
    <t>-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</si>
</sst>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</numFmts>
  <fonts count="43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i/>
      <sz val="8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41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1" applyFont="1" applyAlignment="1">
      <alignment vertical="center"/>
      <protection/>
    </xf>
    <xf numFmtId="0" fontId="1" fillId="0" borderId="0" xfId="51" applyFont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5" fillId="33" borderId="12" xfId="51" applyFont="1" applyFill="1" applyBorder="1" applyAlignment="1">
      <alignment horizontal="center" vertical="center"/>
      <protection/>
    </xf>
    <xf numFmtId="0" fontId="5" fillId="33" borderId="11" xfId="51" applyFont="1" applyFill="1" applyBorder="1" applyAlignment="1">
      <alignment horizontal="center" vertical="center"/>
      <protection/>
    </xf>
    <xf numFmtId="0" fontId="5" fillId="33" borderId="13" xfId="51" applyFont="1" applyFill="1" applyBorder="1" applyAlignment="1">
      <alignment horizontal="center" vertical="center"/>
      <protection/>
    </xf>
    <xf numFmtId="0" fontId="2" fillId="0" borderId="12" xfId="51" applyFont="1" applyBorder="1" applyAlignment="1">
      <alignment vertical="center"/>
      <protection/>
    </xf>
    <xf numFmtId="0" fontId="1" fillId="0" borderId="12" xfId="51" applyFont="1" applyBorder="1" applyAlignment="1">
      <alignment vertical="center"/>
      <protection/>
    </xf>
    <xf numFmtId="0" fontId="1" fillId="0" borderId="12" xfId="51" applyFont="1" applyBorder="1" applyAlignment="1">
      <alignment vertical="center"/>
      <protection/>
    </xf>
    <xf numFmtId="0" fontId="3" fillId="0" borderId="12" xfId="51" applyFont="1" applyBorder="1" applyAlignment="1">
      <alignment vertical="center"/>
      <protection/>
    </xf>
    <xf numFmtId="0" fontId="1" fillId="0" borderId="12" xfId="51" applyFont="1" applyBorder="1" applyAlignment="1">
      <alignment vertical="center" wrapText="1"/>
      <protection/>
    </xf>
    <xf numFmtId="0" fontId="1" fillId="0" borderId="14" xfId="51" applyFont="1" applyBorder="1" applyAlignment="1">
      <alignment vertical="center"/>
      <protection/>
    </xf>
    <xf numFmtId="0" fontId="1" fillId="0" borderId="15" xfId="51" applyFont="1" applyBorder="1" applyAlignment="1">
      <alignment vertical="center" wrapText="1"/>
      <protection/>
    </xf>
    <xf numFmtId="0" fontId="1" fillId="0" borderId="0" xfId="51" applyFont="1" applyBorder="1" applyAlignment="1">
      <alignment vertical="center" wrapText="1"/>
      <protection/>
    </xf>
    <xf numFmtId="3" fontId="1" fillId="0" borderId="0" xfId="51" applyNumberFormat="1" applyFont="1" applyBorder="1" applyAlignment="1">
      <alignment vertical="center" wrapText="1"/>
      <protection/>
    </xf>
    <xf numFmtId="0" fontId="7" fillId="0" borderId="0" xfId="51" applyFont="1" applyAlignment="1">
      <alignment vertical="center"/>
      <protection/>
    </xf>
    <xf numFmtId="4" fontId="2" fillId="0" borderId="11" xfId="51" applyNumberFormat="1" applyFont="1" applyBorder="1" applyAlignment="1">
      <alignment horizontal="right" vertical="center"/>
      <protection/>
    </xf>
    <xf numFmtId="4" fontId="1" fillId="0" borderId="11" xfId="51" applyNumberFormat="1" applyFont="1" applyBorder="1" applyAlignment="1">
      <alignment horizontal="right" vertical="center"/>
      <protection/>
    </xf>
    <xf numFmtId="4" fontId="1" fillId="0" borderId="11" xfId="51" applyNumberFormat="1" applyFont="1" applyBorder="1" applyAlignment="1">
      <alignment vertical="center"/>
      <protection/>
    </xf>
    <xf numFmtId="4" fontId="1" fillId="0" borderId="11" xfId="51" applyNumberFormat="1" applyFont="1" applyBorder="1" applyAlignment="1">
      <alignment horizontal="right" vertical="center"/>
      <protection/>
    </xf>
    <xf numFmtId="4" fontId="1" fillId="0" borderId="11" xfId="51" applyNumberFormat="1" applyFont="1" applyBorder="1" applyAlignment="1">
      <alignment vertical="center"/>
      <protection/>
    </xf>
    <xf numFmtId="4" fontId="6" fillId="0" borderId="11" xfId="51" applyNumberFormat="1" applyFont="1" applyBorder="1" applyAlignment="1">
      <alignment horizontal="right" vertical="center"/>
      <protection/>
    </xf>
    <xf numFmtId="4" fontId="3" fillId="0" borderId="11" xfId="51" applyNumberFormat="1" applyFont="1" applyBorder="1" applyAlignment="1">
      <alignment horizontal="right" vertical="center"/>
      <protection/>
    </xf>
    <xf numFmtId="4" fontId="1" fillId="0" borderId="16" xfId="51" applyNumberFormat="1" applyFont="1" applyBorder="1" applyAlignment="1">
      <alignment vertical="center"/>
      <protection/>
    </xf>
    <xf numFmtId="4" fontId="1" fillId="0" borderId="17" xfId="51" applyNumberFormat="1" applyFont="1" applyBorder="1" applyAlignment="1">
      <alignment horizontal="right" vertical="center"/>
      <protection/>
    </xf>
    <xf numFmtId="4" fontId="1" fillId="0" borderId="17" xfId="51" applyNumberFormat="1" applyFont="1" applyBorder="1" applyAlignment="1">
      <alignment vertical="center"/>
      <protection/>
    </xf>
    <xf numFmtId="3" fontId="1" fillId="0" borderId="0" xfId="51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" fontId="1" fillId="0" borderId="18" xfId="51" applyNumberFormat="1" applyFont="1" applyBorder="1" applyAlignment="1">
      <alignment horizontal="right" vertical="center"/>
      <protection/>
    </xf>
    <xf numFmtId="4" fontId="1" fillId="0" borderId="18" xfId="51" applyNumberFormat="1" applyFont="1" applyBorder="1" applyAlignment="1">
      <alignment vertical="center"/>
      <protection/>
    </xf>
    <xf numFmtId="0" fontId="1" fillId="0" borderId="14" xfId="51" applyFont="1" applyBorder="1" applyAlignment="1">
      <alignment vertical="center" wrapText="1"/>
      <protection/>
    </xf>
    <xf numFmtId="3" fontId="1" fillId="0" borderId="19" xfId="51" applyNumberFormat="1" applyFont="1" applyBorder="1" applyAlignment="1">
      <alignment horizontal="center" vertical="center" wrapText="1"/>
      <protection/>
    </xf>
    <xf numFmtId="4" fontId="2" fillId="0" borderId="20" xfId="51" applyNumberFormat="1" applyFont="1" applyBorder="1" applyAlignment="1">
      <alignment horizontal="center" vertical="center"/>
      <protection/>
    </xf>
    <xf numFmtId="4" fontId="2" fillId="0" borderId="13" xfId="51" applyNumberFormat="1" applyFont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21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22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2" fillId="0" borderId="0" xfId="51" applyFont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36.8515625" style="0" customWidth="1"/>
    <col min="2" max="2" width="17.57421875" style="0" customWidth="1"/>
    <col min="3" max="3" width="16.140625" style="0" customWidth="1"/>
    <col min="4" max="4" width="12.421875" style="29" customWidth="1"/>
  </cols>
  <sheetData>
    <row r="2" spans="1:4" ht="31.5" customHeight="1">
      <c r="A2" s="42" t="s">
        <v>24</v>
      </c>
      <c r="B2" s="42"/>
      <c r="C2" s="42"/>
      <c r="D2" s="42"/>
    </row>
    <row r="3" spans="1:4" ht="13.5" thickBot="1">
      <c r="A3" s="1"/>
      <c r="B3" s="1"/>
      <c r="C3" s="1"/>
      <c r="D3" s="2"/>
    </row>
    <row r="4" spans="1:4" ht="15.75" thickTop="1">
      <c r="A4" s="38" t="s">
        <v>0</v>
      </c>
      <c r="B4" s="36" t="s">
        <v>20</v>
      </c>
      <c r="C4" s="3" t="s">
        <v>1</v>
      </c>
      <c r="D4" s="40" t="s">
        <v>21</v>
      </c>
    </row>
    <row r="5" spans="1:4" ht="15">
      <c r="A5" s="39"/>
      <c r="B5" s="37"/>
      <c r="C5" s="4"/>
      <c r="D5" s="41"/>
    </row>
    <row r="6" spans="1:4" ht="12.75">
      <c r="A6" s="5">
        <v>1</v>
      </c>
      <c r="B6" s="6">
        <v>2</v>
      </c>
      <c r="C6" s="6">
        <v>3</v>
      </c>
      <c r="D6" s="7" t="s">
        <v>16</v>
      </c>
    </row>
    <row r="7" spans="1:4" ht="15.75">
      <c r="A7" s="8" t="s">
        <v>3</v>
      </c>
      <c r="B7" s="18">
        <f>B8+B9</f>
        <v>24313974.28</v>
      </c>
      <c r="C7" s="18">
        <f>C8+C9</f>
        <v>5195415.069999999</v>
      </c>
      <c r="D7" s="35">
        <f>C7/B7*100</f>
        <v>21.36802075287874</v>
      </c>
    </row>
    <row r="8" spans="1:4" ht="15.75">
      <c r="A8" s="9" t="s">
        <v>17</v>
      </c>
      <c r="B8" s="19">
        <v>16819207.05</v>
      </c>
      <c r="C8" s="20">
        <v>5131742.39</v>
      </c>
      <c r="D8" s="35">
        <f aca="true" t="shared" si="0" ref="D8:D25">C8/B8*100</f>
        <v>30.511202904776653</v>
      </c>
    </row>
    <row r="9" spans="1:4" ht="15.75">
      <c r="A9" s="9" t="s">
        <v>18</v>
      </c>
      <c r="B9" s="19">
        <v>7494767.23</v>
      </c>
      <c r="C9" s="20">
        <v>63672.68</v>
      </c>
      <c r="D9" s="35">
        <f t="shared" si="0"/>
        <v>0.84956180820575</v>
      </c>
    </row>
    <row r="10" spans="1:4" ht="15.75">
      <c r="A10" s="8" t="s">
        <v>2</v>
      </c>
      <c r="B10" s="18">
        <f>B11+B12</f>
        <v>27653860.78</v>
      </c>
      <c r="C10" s="18">
        <f>C11+C12</f>
        <v>4312377.58</v>
      </c>
      <c r="D10" s="35">
        <f t="shared" si="0"/>
        <v>15.594124864904307</v>
      </c>
    </row>
    <row r="11" spans="1:4" ht="15.75">
      <c r="A11" s="10" t="s">
        <v>5</v>
      </c>
      <c r="B11" s="21">
        <v>16566538.44</v>
      </c>
      <c r="C11" s="22">
        <v>4295535.25</v>
      </c>
      <c r="D11" s="35">
        <f t="shared" si="0"/>
        <v>25.92898489661791</v>
      </c>
    </row>
    <row r="12" spans="1:4" ht="15.75">
      <c r="A12" s="10" t="s">
        <v>4</v>
      </c>
      <c r="B12" s="21">
        <v>11087322.34</v>
      </c>
      <c r="C12" s="22">
        <v>16842.33</v>
      </c>
      <c r="D12" s="35">
        <f t="shared" si="0"/>
        <v>0.1519061995630588</v>
      </c>
    </row>
    <row r="13" spans="1:4" ht="15.75">
      <c r="A13" s="8" t="s">
        <v>7</v>
      </c>
      <c r="B13" s="18">
        <f>B7-B10</f>
        <v>-3339886.5</v>
      </c>
      <c r="C13" s="18">
        <f>C7-C10</f>
        <v>883037.4899999993</v>
      </c>
      <c r="D13" s="35" t="s">
        <v>25</v>
      </c>
    </row>
    <row r="14" spans="1:4" ht="15.75">
      <c r="A14" s="8" t="s">
        <v>8</v>
      </c>
      <c r="B14" s="23">
        <f>B15-B21</f>
        <v>3339886.5</v>
      </c>
      <c r="C14" s="23">
        <f>C15-C21</f>
        <v>308091.65</v>
      </c>
      <c r="D14" s="35">
        <f t="shared" si="0"/>
        <v>9.224614369380516</v>
      </c>
    </row>
    <row r="15" spans="1:4" ht="15.75">
      <c r="A15" s="11" t="s">
        <v>10</v>
      </c>
      <c r="B15" s="24">
        <f>B20+B19+B18+B16</f>
        <v>4027385.04</v>
      </c>
      <c r="C15" s="24">
        <f>C20+C19+C18+C16</f>
        <v>375591.65</v>
      </c>
      <c r="D15" s="35">
        <f t="shared" si="0"/>
        <v>9.3259434166245</v>
      </c>
    </row>
    <row r="16" spans="1:4" ht="15.75">
      <c r="A16" s="10" t="s">
        <v>11</v>
      </c>
      <c r="B16" s="21">
        <v>3651793.39</v>
      </c>
      <c r="C16" s="22">
        <v>0</v>
      </c>
      <c r="D16" s="35">
        <v>0</v>
      </c>
    </row>
    <row r="17" spans="1:4" ht="51">
      <c r="A17" s="12" t="s">
        <v>6</v>
      </c>
      <c r="B17" s="21">
        <v>827173.06</v>
      </c>
      <c r="C17" s="22">
        <v>0</v>
      </c>
      <c r="D17" s="35">
        <v>0</v>
      </c>
    </row>
    <row r="18" spans="1:4" ht="15.75">
      <c r="A18" s="12" t="s">
        <v>13</v>
      </c>
      <c r="B18" s="21">
        <v>0</v>
      </c>
      <c r="C18" s="22">
        <v>0</v>
      </c>
      <c r="D18" s="35">
        <v>0</v>
      </c>
    </row>
    <row r="19" spans="1:4" ht="15.75">
      <c r="A19" s="10" t="s">
        <v>14</v>
      </c>
      <c r="B19" s="21">
        <v>0</v>
      </c>
      <c r="C19" s="22">
        <v>0</v>
      </c>
      <c r="D19" s="35">
        <v>0</v>
      </c>
    </row>
    <row r="20" spans="1:4" ht="15.75">
      <c r="A20" s="10" t="s">
        <v>15</v>
      </c>
      <c r="B20" s="21">
        <v>375591.65</v>
      </c>
      <c r="C20" s="22">
        <v>375591.65</v>
      </c>
      <c r="D20" s="35">
        <f t="shared" si="0"/>
        <v>100</v>
      </c>
    </row>
    <row r="21" spans="1:4" ht="15.75">
      <c r="A21" s="11" t="s">
        <v>9</v>
      </c>
      <c r="B21" s="24">
        <f>B22+B24+B25</f>
        <v>687498.54</v>
      </c>
      <c r="C21" s="24">
        <f>C22+C24+C25</f>
        <v>67500</v>
      </c>
      <c r="D21" s="35">
        <f t="shared" si="0"/>
        <v>9.81820266847403</v>
      </c>
    </row>
    <row r="22" spans="1:4" ht="21" customHeight="1">
      <c r="A22" s="10" t="s">
        <v>22</v>
      </c>
      <c r="B22" s="30">
        <v>370000</v>
      </c>
      <c r="C22" s="31">
        <v>67500</v>
      </c>
      <c r="D22" s="35">
        <f t="shared" si="0"/>
        <v>18.243243243243242</v>
      </c>
    </row>
    <row r="23" spans="1:4" ht="51">
      <c r="A23" s="32" t="s">
        <v>23</v>
      </c>
      <c r="B23" s="21">
        <v>0</v>
      </c>
      <c r="C23" s="22">
        <v>0</v>
      </c>
      <c r="D23" s="35">
        <v>0</v>
      </c>
    </row>
    <row r="24" spans="1:4" ht="15.75">
      <c r="A24" s="13" t="s">
        <v>12</v>
      </c>
      <c r="B24" s="26">
        <v>0</v>
      </c>
      <c r="C24" s="27">
        <v>0</v>
      </c>
      <c r="D24" s="35">
        <v>0</v>
      </c>
    </row>
    <row r="25" spans="1:4" ht="26.25" thickBot="1">
      <c r="A25" s="14" t="s">
        <v>19</v>
      </c>
      <c r="B25" s="25">
        <v>317498.54</v>
      </c>
      <c r="C25" s="25">
        <v>0</v>
      </c>
      <c r="D25" s="34">
        <f t="shared" si="0"/>
        <v>0</v>
      </c>
    </row>
    <row r="26" spans="1:4" ht="13.5" thickTop="1">
      <c r="A26" s="15"/>
      <c r="B26" s="16"/>
      <c r="C26" s="16"/>
      <c r="D26" s="33"/>
    </row>
    <row r="27" spans="1:4" ht="12.75">
      <c r="A27" s="15"/>
      <c r="B27" s="16"/>
      <c r="C27" s="16"/>
      <c r="D27" s="28"/>
    </row>
    <row r="28" spans="1:4" ht="12.75">
      <c r="A28" s="15"/>
      <c r="B28" s="16"/>
      <c r="C28" s="16"/>
      <c r="D28" s="28"/>
    </row>
    <row r="29" spans="2:4" ht="12.75">
      <c r="B29" s="1"/>
      <c r="C29" s="1"/>
      <c r="D29" s="2"/>
    </row>
    <row r="30" spans="2:4" ht="12.75">
      <c r="B30" s="1"/>
      <c r="C30" s="17"/>
      <c r="D30" s="2"/>
    </row>
    <row r="31" spans="2:4" ht="12.75">
      <c r="B31" s="1"/>
      <c r="C31" s="17"/>
      <c r="D31" s="2"/>
    </row>
  </sheetData>
  <sheetProtection/>
  <mergeCells count="4">
    <mergeCell ref="B4:B5"/>
    <mergeCell ref="A4:A5"/>
    <mergeCell ref="D4:D5"/>
    <mergeCell ref="A2:D2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  <headerFooter alignWithMargins="0">
    <oddHeader>&amp;RZałącznik nr 1
do Zarządzenia Nr 32/2012
Wójta Gminy Dźwierzuty 
z dnia 16 kwietnia 2012r.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Dźwierzuty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Agata</cp:lastModifiedBy>
  <cp:lastPrinted>2012-04-20T08:02:51Z</cp:lastPrinted>
  <dcterms:created xsi:type="dcterms:W3CDTF">2011-06-02T05:41:26Z</dcterms:created>
  <dcterms:modified xsi:type="dcterms:W3CDTF">2012-04-20T08:03:07Z</dcterms:modified>
  <cp:category/>
  <cp:version/>
  <cp:contentType/>
  <cp:contentStatus/>
</cp:coreProperties>
</file>